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ERVIDOR\Documents\EJERCICIO 2025\DICIEMBRE 2025\SFA-SF-DCG-01772026\LEY DE DISCIPLINA FINANCIERA\"/>
    </mc:Choice>
  </mc:AlternateContent>
  <xr:revisionPtr revIDLastSave="0" documentId="13_ncr:9_{B6269F33-9240-4807-A73D-0E8B3058B5E8}" xr6:coauthVersionLast="47" xr6:coauthVersionMax="47" xr10:uidLastSave="{00000000-0000-0000-0000-000000000000}"/>
  <bookViews>
    <workbookView xWindow="-120" yWindow="-120" windowWidth="21840" windowHeight="13140" xr2:uid="{B03B6742-E49F-494C-9151-5D519CCA3605}"/>
  </bookViews>
  <sheets>
    <sheet name="F6b_EAEPED_CA" sheetId="1" r:id="rId1"/>
  </sheets>
  <calcPr calcId="191029"/>
</workbook>
</file>

<file path=xl/calcChain.xml><?xml version="1.0" encoding="utf-8"?>
<calcChain xmlns="http://schemas.openxmlformats.org/spreadsheetml/2006/main">
  <c r="E24" i="1" l="1"/>
  <c r="H24" i="1"/>
  <c r="E23" i="1"/>
  <c r="H23" i="1"/>
  <c r="E22" i="1"/>
  <c r="H22" i="1"/>
  <c r="E21" i="1"/>
  <c r="H21" i="1"/>
  <c r="E20" i="1"/>
  <c r="H20" i="1"/>
  <c r="E14" i="1"/>
  <c r="H14" i="1"/>
  <c r="E13" i="1"/>
  <c r="H13" i="1"/>
  <c r="E12" i="1"/>
  <c r="H12" i="1"/>
  <c r="E11" i="1"/>
  <c r="H11" i="1"/>
  <c r="E10" i="1"/>
  <c r="H10" i="1"/>
  <c r="H28" i="1"/>
  <c r="H27" i="1"/>
  <c r="H26" i="1"/>
  <c r="H25" i="1"/>
  <c r="H19" i="1"/>
  <c r="H15" i="1"/>
  <c r="H16" i="1"/>
  <c r="H17" i="1"/>
  <c r="H9" i="1"/>
  <c r="H29" i="1"/>
  <c r="G19" i="1"/>
  <c r="F19" i="1"/>
  <c r="E19" i="1"/>
  <c r="D19" i="1"/>
  <c r="G9" i="1"/>
  <c r="G29" i="1"/>
  <c r="F9" i="1"/>
  <c r="F29" i="1"/>
  <c r="E9" i="1"/>
  <c r="E29" i="1"/>
  <c r="D9" i="1"/>
  <c r="D29" i="1"/>
  <c r="C19" i="1"/>
  <c r="C9" i="1"/>
  <c r="C29" i="1"/>
</calcChain>
</file>

<file path=xl/sharedStrings.xml><?xml version="1.0" encoding="utf-8"?>
<sst xmlns="http://schemas.openxmlformats.org/spreadsheetml/2006/main" count="26" uniqueCount="21">
  <si>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</si>
  <si>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</si>
  <si>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</si>
  <si>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</si>
  <si>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</si>
  <si>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</si>
  <si>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</si>
  <si>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</si>
  <si>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</si>
  <si>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</si>
  <si>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</si>
  <si>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</si>
  <si>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</si>
  <si>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</si>
  <si>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Instituto de Capacitación para el Trabajo del Estado de Michoacán (a)</t>
  </si>
  <si>
    <t>Del 1 de Enero al 31 de Diciembre de 2025 (b)</t>
  </si>
  <si>
    <t>DIRECCIÓN GENERAL</t>
  </si>
  <si>
    <t>DIRECCION DE PLANEACION Y EVALUACION</t>
  </si>
  <si>
    <t>DIRECCION TECNICO- ACADEMICA</t>
  </si>
  <si>
    <t>DIRECCION DE VINCULACION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</si>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</sst>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40" fontId="1" fillId="0" borderId="4" xfId="0" applyNumberFormat="1" applyFont="1" applyBorder="1" applyAlignment="1">
      <alignment horizontal="right" vertical="center" wrapText="1"/>
    </xf>
    <xf numFmtId="40" fontId="2" fillId="0" borderId="2" xfId="0" applyNumberFormat="1" applyFont="1" applyBorder="1" applyAlignment="1">
      <alignment horizontal="right" vertical="center" wrapText="1"/>
    </xf>
    <xf numFmtId="40" fontId="2" fillId="0" borderId="12" xfId="0" applyNumberFormat="1" applyFont="1" applyBorder="1" applyAlignment="1">
      <alignment horizontal="right" vertical="center"/>
    </xf>
    <xf numFmtId="40" fontId="2" fillId="0" borderId="12" xfId="0" applyNumberFormat="1" applyFont="1" applyBorder="1" applyAlignment="1">
      <alignment horizontal="right" vertical="center" wrapText="1"/>
    </xf>
    <xf numFmtId="40" fontId="1" fillId="0" borderId="2" xfId="0" applyNumberFormat="1" applyFont="1" applyBorder="1" applyAlignment="1">
      <alignment horizontal="right" vertical="center" wrapText="1"/>
    </xf>
    <xf numFmtId="40" fontId="1" fillId="0" borderId="12" xfId="0" applyNumberFormat="1" applyFont="1" applyBorder="1" applyAlignment="1">
      <alignment horizontal="right" vertical="center" wrapText="1"/>
    </xf>
    <xf numFmtId="40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9A1D-7FE9-4EE4-B94A-08DC08765A98}">
  <sheetPr>
    <pageSetUpPr fitToPage="1"/>
  </sheetPr>
  <dimension ref="B1:H37"/>
  <sheetViews>
    <sheetView tabSelected="1" workbookViewId="0">
      <pane ySplit="8" topLeftCell="A15" activePane="bottomLeft" state="frozen"/>
      <selection pane="bottomLeft" activeCell="B34" sqref="B34:J38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23" t="s">
        <v>14</v>
      </c>
      <c r="C2" s="24"/>
      <c r="D2" s="24"/>
      <c r="E2" s="24"/>
      <c r="F2" s="24"/>
      <c r="G2" s="24"/>
      <c r="H2" s="25"/>
    </row>
    <row r="3" spans="2:8" x14ac:dyDescent="0.2">
      <c r="B3" s="26" t="s">
        <v>0</v>
      </c>
      <c r="C3" s="27"/>
      <c r="D3" s="27"/>
      <c r="E3" s="27"/>
      <c r="F3" s="27"/>
      <c r="G3" s="27"/>
      <c r="H3" s="28"/>
    </row>
    <row r="4" spans="2:8" x14ac:dyDescent="0.2">
      <c r="B4" s="26" t="s">
        <v>1</v>
      </c>
      <c r="C4" s="27"/>
      <c r="D4" s="27"/>
      <c r="E4" s="27"/>
      <c r="F4" s="27"/>
      <c r="G4" s="27"/>
      <c r="H4" s="28"/>
    </row>
    <row r="5" spans="2:8" x14ac:dyDescent="0.2">
      <c r="B5" s="26" t="s">
        <v>15</v>
      </c>
      <c r="C5" s="27"/>
      <c r="D5" s="27"/>
      <c r="E5" s="27"/>
      <c r="F5" s="27"/>
      <c r="G5" s="27"/>
      <c r="H5" s="28"/>
    </row>
    <row r="6" spans="2:8" ht="13.5" thickBot="1" x14ac:dyDescent="0.25">
      <c r="B6" s="29" t="s">
        <v>2</v>
      </c>
      <c r="C6" s="30"/>
      <c r="D6" s="30"/>
      <c r="E6" s="30"/>
      <c r="F6" s="30"/>
      <c r="G6" s="30"/>
      <c r="H6" s="31"/>
    </row>
    <row r="7" spans="2:8" ht="13.5" thickBot="1" x14ac:dyDescent="0.25">
      <c r="B7" s="18" t="s">
        <v>3</v>
      </c>
      <c r="C7" s="20" t="s">
        <v>4</v>
      </c>
      <c r="D7" s="21"/>
      <c r="E7" s="21"/>
      <c r="F7" s="21"/>
      <c r="G7" s="22"/>
      <c r="H7" s="18" t="s">
        <v>5</v>
      </c>
    </row>
    <row r="8" spans="2:8" ht="26.25" thickBot="1" x14ac:dyDescent="0.25">
      <c r="B8" s="19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9"/>
    </row>
    <row r="9" spans="2:8" x14ac:dyDescent="0.2">
      <c r="B9" s="2" t="s">
        <v>12</v>
      </c>
      <c r="C9" s="8">
        <f t="shared" ref="C9:H9" si="0">SUM(C10:C17)</f>
        <v>100312032</v>
      </c>
      <c r="D9" s="8">
        <f t="shared" si="0"/>
        <v>87826552.230000004</v>
      </c>
      <c r="E9" s="8">
        <f t="shared" si="0"/>
        <v>188138584.23000002</v>
      </c>
      <c r="F9" s="8">
        <f t="shared" si="0"/>
        <v>188138584.22999999</v>
      </c>
      <c r="G9" s="8">
        <f t="shared" si="0"/>
        <v>184109565.13999999</v>
      </c>
      <c r="H9" s="8">
        <f t="shared" si="0"/>
        <v>0</v>
      </c>
    </row>
    <row r="10" spans="2:8" ht="12.75" customHeight="1" x14ac:dyDescent="0.2">
      <c r="B10" s="7" t="s">
        <v>16</v>
      </c>
      <c r="C10" s="9">
        <v>7840385.7599999998</v>
      </c>
      <c r="D10" s="9">
        <v>5361777.7300000004</v>
      </c>
      <c r="E10" s="9">
        <f>C10+D10</f>
        <v>13202163.49</v>
      </c>
      <c r="F10" s="9">
        <v>13202163.49</v>
      </c>
      <c r="G10" s="9">
        <v>13202163.49</v>
      </c>
      <c r="H10" s="10">
        <f t="shared" ref="H10:H17" si="1">E10-F10</f>
        <v>0</v>
      </c>
    </row>
    <row r="11" spans="2:8" x14ac:dyDescent="0.2">
      <c r="B11" s="7" t="s">
        <v>17</v>
      </c>
      <c r="C11" s="11">
        <v>1806629.57</v>
      </c>
      <c r="D11" s="11">
        <v>90534.61</v>
      </c>
      <c r="E11" s="11">
        <f>C11+D11</f>
        <v>1897164.1800000002</v>
      </c>
      <c r="F11" s="11">
        <v>1897164.18</v>
      </c>
      <c r="G11" s="11">
        <v>1896062.12</v>
      </c>
      <c r="H11" s="10">
        <f t="shared" si="1"/>
        <v>0</v>
      </c>
    </row>
    <row r="12" spans="2:8" x14ac:dyDescent="0.2">
      <c r="B12" s="7" t="s">
        <v>18</v>
      </c>
      <c r="C12" s="11">
        <v>40089666.990000002</v>
      </c>
      <c r="D12" s="11">
        <v>52646355</v>
      </c>
      <c r="E12" s="11">
        <f>C12+D12</f>
        <v>92736021.99000001</v>
      </c>
      <c r="F12" s="11">
        <v>92736021.989999995</v>
      </c>
      <c r="G12" s="11">
        <v>91547895.560000002</v>
      </c>
      <c r="H12" s="10">
        <f t="shared" si="1"/>
        <v>0</v>
      </c>
    </row>
    <row r="13" spans="2:8" x14ac:dyDescent="0.2">
      <c r="B13" s="7" t="s">
        <v>19</v>
      </c>
      <c r="C13" s="11">
        <v>7228647.0099999998</v>
      </c>
      <c r="D13" s="11">
        <v>958859.34</v>
      </c>
      <c r="E13" s="11">
        <f>C13+D13</f>
        <v>8187506.3499999996</v>
      </c>
      <c r="F13" s="11">
        <v>8187506.3499999996</v>
      </c>
      <c r="G13" s="11">
        <v>8175442.3499999996</v>
      </c>
      <c r="H13" s="10">
        <f t="shared" si="1"/>
        <v>0</v>
      </c>
    </row>
    <row r="14" spans="2:8" x14ac:dyDescent="0.2">
      <c r="B14" s="7" t="s">
        <v>20</v>
      </c>
      <c r="C14" s="11">
        <v>43346702.670000002</v>
      </c>
      <c r="D14" s="11">
        <v>28769025.550000001</v>
      </c>
      <c r="E14" s="11">
        <f>C14+D14</f>
        <v>72115728.219999999</v>
      </c>
      <c r="F14" s="11">
        <v>72115728.219999999</v>
      </c>
      <c r="G14" s="11">
        <v>69288001.620000005</v>
      </c>
      <c r="H14" s="10">
        <f t="shared" si="1"/>
        <v>0</v>
      </c>
    </row>
    <row r="15" spans="2:8" x14ac:dyDescent="0.2">
      <c r="B15" s="7"/>
      <c r="C15" s="11"/>
      <c r="D15" s="11"/>
      <c r="E15" s="11"/>
      <c r="F15" s="11"/>
      <c r="G15" s="11"/>
      <c r="H15" s="10">
        <f t="shared" si="1"/>
        <v>0</v>
      </c>
    </row>
    <row r="16" spans="2:8" x14ac:dyDescent="0.2">
      <c r="B16" s="7"/>
      <c r="C16" s="11"/>
      <c r="D16" s="11"/>
      <c r="E16" s="11"/>
      <c r="F16" s="11"/>
      <c r="G16" s="11"/>
      <c r="H16" s="10">
        <f t="shared" si="1"/>
        <v>0</v>
      </c>
    </row>
    <row r="17" spans="2:8" x14ac:dyDescent="0.2">
      <c r="B17" s="7"/>
      <c r="C17" s="11"/>
      <c r="D17" s="11"/>
      <c r="E17" s="11"/>
      <c r="F17" s="11"/>
      <c r="G17" s="11"/>
      <c r="H17" s="10">
        <f t="shared" si="1"/>
        <v>0</v>
      </c>
    </row>
    <row r="18" spans="2:8" x14ac:dyDescent="0.2">
      <c r="B18" s="6"/>
      <c r="C18" s="11"/>
      <c r="D18" s="11"/>
      <c r="E18" s="11"/>
      <c r="F18" s="11"/>
      <c r="G18" s="11"/>
      <c r="H18" s="11"/>
    </row>
    <row r="19" spans="2:8" x14ac:dyDescent="0.2">
      <c r="B19" s="3" t="s">
        <v>13</v>
      </c>
      <c r="C19" s="12">
        <f t="shared" ref="C19:H19" si="2">SUM(C20:C27)</f>
        <v>160362120</v>
      </c>
      <c r="D19" s="12">
        <f t="shared" si="2"/>
        <v>22842537.799999997</v>
      </c>
      <c r="E19" s="12">
        <f t="shared" si="2"/>
        <v>183204657.80000001</v>
      </c>
      <c r="F19" s="12">
        <f t="shared" si="2"/>
        <v>183204657.79999998</v>
      </c>
      <c r="G19" s="12">
        <f t="shared" si="2"/>
        <v>182642240.09999999</v>
      </c>
      <c r="H19" s="12">
        <f t="shared" si="2"/>
        <v>0</v>
      </c>
    </row>
    <row r="20" spans="2:8" x14ac:dyDescent="0.2">
      <c r="B20" s="7" t="s">
        <v>16</v>
      </c>
      <c r="C20" s="9">
        <v>11285579</v>
      </c>
      <c r="D20" s="9">
        <v>2801434.76</v>
      </c>
      <c r="E20" s="9">
        <f>C20+D20</f>
        <v>14087013.76</v>
      </c>
      <c r="F20" s="9">
        <v>14087013.76</v>
      </c>
      <c r="G20" s="9">
        <v>14087013.76</v>
      </c>
      <c r="H20" s="10">
        <f t="shared" ref="H20:H28" si="3">E20-F20</f>
        <v>0</v>
      </c>
    </row>
    <row r="21" spans="2:8" x14ac:dyDescent="0.2">
      <c r="B21" s="7" t="s">
        <v>17</v>
      </c>
      <c r="C21" s="9">
        <v>1824544</v>
      </c>
      <c r="D21" s="9">
        <v>182746.35</v>
      </c>
      <c r="E21" s="9">
        <f>C21+D21</f>
        <v>2007290.35</v>
      </c>
      <c r="F21" s="9">
        <v>2007290.35</v>
      </c>
      <c r="G21" s="9">
        <v>2007290.35</v>
      </c>
      <c r="H21" s="10">
        <f t="shared" si="3"/>
        <v>0</v>
      </c>
    </row>
    <row r="22" spans="2:8" x14ac:dyDescent="0.2">
      <c r="B22" s="7" t="s">
        <v>18</v>
      </c>
      <c r="C22" s="9">
        <v>91684388.010000005</v>
      </c>
      <c r="D22" s="9">
        <v>5243289.4000000004</v>
      </c>
      <c r="E22" s="9">
        <f>C22+D22</f>
        <v>96927677.410000011</v>
      </c>
      <c r="F22" s="9">
        <v>96927677.409999996</v>
      </c>
      <c r="G22" s="9">
        <v>96812284.530000001</v>
      </c>
      <c r="H22" s="10">
        <f t="shared" si="3"/>
        <v>0</v>
      </c>
    </row>
    <row r="23" spans="2:8" x14ac:dyDescent="0.2">
      <c r="B23" s="7" t="s">
        <v>19</v>
      </c>
      <c r="C23" s="9">
        <v>8947719.9800000004</v>
      </c>
      <c r="D23" s="9">
        <v>1231566.51</v>
      </c>
      <c r="E23" s="9">
        <f>C23+D23</f>
        <v>10179286.49</v>
      </c>
      <c r="F23" s="9">
        <v>10179286.49</v>
      </c>
      <c r="G23" s="9">
        <v>9957807.6899999995</v>
      </c>
      <c r="H23" s="10">
        <f t="shared" si="3"/>
        <v>0</v>
      </c>
    </row>
    <row r="24" spans="2:8" x14ac:dyDescent="0.2">
      <c r="B24" s="7" t="s">
        <v>20</v>
      </c>
      <c r="C24" s="11">
        <v>46619889.009999998</v>
      </c>
      <c r="D24" s="11">
        <v>13383500.779999999</v>
      </c>
      <c r="E24" s="11">
        <f>C24+D24</f>
        <v>60003389.789999999</v>
      </c>
      <c r="F24" s="11">
        <v>60003389.789999999</v>
      </c>
      <c r="G24" s="11">
        <v>59777843.770000003</v>
      </c>
      <c r="H24" s="10">
        <f t="shared" si="3"/>
        <v>0</v>
      </c>
    </row>
    <row r="25" spans="2:8" x14ac:dyDescent="0.2">
      <c r="B25" s="7"/>
      <c r="C25" s="11"/>
      <c r="D25" s="11"/>
      <c r="E25" s="11"/>
      <c r="F25" s="11"/>
      <c r="G25" s="11"/>
      <c r="H25" s="10">
        <f t="shared" si="3"/>
        <v>0</v>
      </c>
    </row>
    <row r="26" spans="2:8" x14ac:dyDescent="0.2">
      <c r="B26" s="7"/>
      <c r="C26" s="11"/>
      <c r="D26" s="11"/>
      <c r="E26" s="11"/>
      <c r="F26" s="11"/>
      <c r="G26" s="11"/>
      <c r="H26" s="10">
        <f t="shared" si="3"/>
        <v>0</v>
      </c>
    </row>
    <row r="27" spans="2:8" x14ac:dyDescent="0.2">
      <c r="B27" s="7"/>
      <c r="C27" s="11"/>
      <c r="D27" s="11"/>
      <c r="E27" s="11"/>
      <c r="F27" s="11"/>
      <c r="G27" s="11"/>
      <c r="H27" s="10">
        <f t="shared" si="3"/>
        <v>0</v>
      </c>
    </row>
    <row r="28" spans="2:8" x14ac:dyDescent="0.2">
      <c r="B28" s="6"/>
      <c r="C28" s="11"/>
      <c r="D28" s="11"/>
      <c r="E28" s="11"/>
      <c r="F28" s="11"/>
      <c r="G28" s="11"/>
      <c r="H28" s="10">
        <f t="shared" si="3"/>
        <v>0</v>
      </c>
    </row>
    <row r="29" spans="2:8" x14ac:dyDescent="0.2">
      <c r="B29" s="2" t="s">
        <v>11</v>
      </c>
      <c r="C29" s="13">
        <f t="shared" ref="C29:H29" si="4">C9+C19</f>
        <v>260674152</v>
      </c>
      <c r="D29" s="13">
        <f t="shared" si="4"/>
        <v>110669090.03</v>
      </c>
      <c r="E29" s="13">
        <f t="shared" si="4"/>
        <v>371343242.03000003</v>
      </c>
      <c r="F29" s="13">
        <f t="shared" si="4"/>
        <v>371343242.02999997</v>
      </c>
      <c r="G29" s="13">
        <f t="shared" si="4"/>
        <v>366751805.24000001</v>
      </c>
      <c r="H29" s="13">
        <f t="shared" si="4"/>
        <v>0</v>
      </c>
    </row>
    <row r="30" spans="2:8" ht="13.5" thickBot="1" x14ac:dyDescent="0.25">
      <c r="B30" s="4"/>
      <c r="C30" s="14"/>
      <c r="D30" s="14"/>
      <c r="E30" s="14"/>
      <c r="F30" s="14"/>
      <c r="G30" s="14"/>
      <c r="H30" s="14"/>
    </row>
    <row r="34" spans="2:6" x14ac:dyDescent="0.2">
      <c r="E34" s="15"/>
    </row>
    <row r="35" spans="2:6" x14ac:dyDescent="0.2">
      <c r="B35" s="16"/>
      <c r="E35" s="17"/>
      <c r="F35" s="16"/>
    </row>
    <row r="36" spans="2:6" x14ac:dyDescent="0.2">
      <c r="B36" s="16"/>
      <c r="E36" s="16"/>
      <c r="F36" s="16"/>
    </row>
    <row r="37" spans="2:6" x14ac:dyDescent="0.2">
      <c r="C37" s="15"/>
      <c r="D37" s="15"/>
    </row>
  </sheetData>
  <protectedRanges>
    <protectedRange password="C0DA" sqref="B35" name="Rango1_1_7_1_1_2"/>
  </protectedRanges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SERVIDOR</cp:lastModifiedBy>
  <cp:lastPrinted>2016-12-22T17:30:19Z</cp:lastPrinted>
  <dcterms:created xsi:type="dcterms:W3CDTF">2016-10-11T20:43:07Z</dcterms:created>
  <dcterms:modified xsi:type="dcterms:W3CDTF">2026-02-04T22:53:43Z</dcterms:modified>
</cp:coreProperties>
</file>